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G:\HOUSHOME\Housing Opportunity Fund\HOF RFPs\2018 Allocation\Homeowner Assistance Program\Exhibits\"/>
    </mc:Choice>
  </mc:AlternateContent>
  <xr:revisionPtr revIDLastSave="0" documentId="10_ncr:100000_{33A243F0-FE68-4F44-AC71-67AD7E7E4D08}" xr6:coauthVersionLast="31" xr6:coauthVersionMax="31" xr10:uidLastSave="{00000000-0000-0000-0000-000000000000}"/>
  <bookViews>
    <workbookView xWindow="0" yWindow="0" windowWidth="28800" windowHeight="12210" xr2:uid="{00000000-000D-0000-FFFF-FFFF00000000}"/>
  </bookViews>
  <sheets>
    <sheet name="Cover" sheetId="1" r:id="rId1"/>
    <sheet name="Scoring" sheetId="2" r:id="rId2"/>
  </sheets>
  <definedNames>
    <definedName name="_xlnm.Print_Area" localSheetId="0">Cover!$A$1:$F$33</definedName>
    <definedName name="_xlnm.Print_Area" localSheetId="1">Scoring!$A$1:$E$97</definedName>
    <definedName name="_xlnm.Print_Titles" localSheetId="1">Scoring!$1:$2</definedName>
  </definedNames>
  <calcPr calcId="179017"/>
</workbook>
</file>

<file path=xl/calcChain.xml><?xml version="1.0" encoding="utf-8"?>
<calcChain xmlns="http://schemas.openxmlformats.org/spreadsheetml/2006/main">
  <c r="F10" i="1" l="1"/>
  <c r="F8" i="1" l="1"/>
  <c r="F6" i="1" l="1"/>
  <c r="D10" i="1"/>
  <c r="D3" i="2"/>
  <c r="D2" i="2"/>
  <c r="D1" i="2"/>
  <c r="A13" i="1"/>
  <c r="E9" i="2"/>
  <c r="E16" i="2"/>
  <c r="F16" i="2" s="1"/>
  <c r="B14" i="1"/>
  <c r="B15" i="1"/>
  <c r="A15" i="1"/>
  <c r="A14" i="1"/>
  <c r="A2" i="2"/>
  <c r="A3" i="2"/>
  <c r="A1" i="2"/>
  <c r="F9" i="2" l="1"/>
  <c r="F15" i="1"/>
  <c r="F14" i="1"/>
  <c r="F16" i="1" s="1"/>
  <c r="E4" i="2" l="1"/>
</calcChain>
</file>

<file path=xl/sharedStrings.xml><?xml version="1.0" encoding="utf-8"?>
<sst xmlns="http://schemas.openxmlformats.org/spreadsheetml/2006/main" count="35" uniqueCount="35">
  <si>
    <t>Category:</t>
  </si>
  <si>
    <t>Comments:</t>
  </si>
  <si>
    <t>Total Units</t>
  </si>
  <si>
    <r>
      <t xml:space="preserve">0 points = Failure to document the </t>
    </r>
    <r>
      <rPr>
        <u/>
        <sz val="10"/>
        <rFont val="Times New Roman"/>
        <family val="1"/>
      </rPr>
      <t>minimum</t>
    </r>
    <r>
      <rPr>
        <sz val="10"/>
        <rFont val="Times New Roman"/>
        <family val="1"/>
      </rPr>
      <t xml:space="preserve"> steps outlined for 5 points, above.</t>
    </r>
  </si>
  <si>
    <t>HOF Assisted Units</t>
  </si>
  <si>
    <t xml:space="preserve">HOF Funds Requested </t>
  </si>
  <si>
    <t>HOF Funds/Unit</t>
  </si>
  <si>
    <t>Comments:  SAMPLE TEXT briefly outlining readiness issues</t>
  </si>
  <si>
    <t>Feasibility Criteria</t>
  </si>
  <si>
    <t>Feasibility Criteria Total</t>
  </si>
  <si>
    <t>Program Name:</t>
  </si>
  <si>
    <t>Applicant:</t>
  </si>
  <si>
    <t>Owner Occupied Rehabilitation</t>
  </si>
  <si>
    <r>
      <t xml:space="preserve">0 points = Failure to document </t>
    </r>
    <r>
      <rPr>
        <u/>
        <sz val="10"/>
        <rFont val="Times New Roman"/>
        <family val="1"/>
      </rPr>
      <t>minimum</t>
    </r>
    <r>
      <rPr>
        <sz val="10"/>
        <rFont val="Times New Roman"/>
        <family val="1"/>
      </rPr>
      <t xml:space="preserve"> capacity of each member of the applicant team, including experience consistent with the scope of the proposed project.</t>
    </r>
  </si>
  <si>
    <t>To score any points in this section the project must meet the following criteria: The applicant demonstrates the financial capacity to fulfill their respective responsibilities.  Within the past 5 years, no  the applicant has not been disbarred, had chronic past due accounts, substantial liens or judgments, chronic housing code violations, excessive client complaints, or consistently failed to meet minimum monitoring requirements of the URA about other existing programs or developments.</t>
  </si>
  <si>
    <t>Capacity of the Applicant  (maximum 25 points)</t>
  </si>
  <si>
    <t>Readiness to Proceed (maximum 25 points)</t>
  </si>
  <si>
    <t xml:space="preserve">Total Construction Cost </t>
  </si>
  <si>
    <t>Total Construction Cost/Unit</t>
  </si>
  <si>
    <t>Total Program Delivery Cost</t>
  </si>
  <si>
    <t>Total Program Deliver Cost/Unit</t>
  </si>
  <si>
    <t>SAMPLE Non-profit</t>
  </si>
  <si>
    <t>Total Sources</t>
  </si>
  <si>
    <t>Total Sources/Unit</t>
  </si>
  <si>
    <t xml:space="preserve">To score any points in this section the project must meet the following criteria: Applicant must operate a homeowner renovation program which completed at least 5 renovations in 2017.  </t>
  </si>
  <si>
    <r>
      <t xml:space="preserve">up to 25 points = Applicant has a waiting list of income eligible households with prepared scope of work.  There is </t>
    </r>
    <r>
      <rPr>
        <b/>
        <sz val="10"/>
        <rFont val="Times New Roman"/>
        <family val="1"/>
      </rPr>
      <t xml:space="preserve">strong likelihood </t>
    </r>
    <r>
      <rPr>
        <sz val="10"/>
        <rFont val="Times New Roman"/>
        <family val="1"/>
      </rPr>
      <t>that construction can begin within 90</t>
    </r>
    <r>
      <rPr>
        <b/>
        <sz val="10"/>
        <rFont val="Times New Roman"/>
        <family val="1"/>
      </rPr>
      <t xml:space="preserve"> </t>
    </r>
    <r>
      <rPr>
        <sz val="10"/>
        <rFont val="Times New Roman"/>
        <family val="1"/>
      </rPr>
      <t>days of receiving an HOF commitment.</t>
    </r>
    <r>
      <rPr>
        <b/>
        <sz val="10"/>
        <rFont val="Times New Roman"/>
        <family val="1"/>
      </rPr>
      <t xml:space="preserve">  Letter(s) of commitment </t>
    </r>
    <r>
      <rPr>
        <sz val="10"/>
        <rFont val="Times New Roman"/>
        <family val="1"/>
      </rPr>
      <t>from all other participating financial sources is/are included, if applicable.</t>
    </r>
  </si>
  <si>
    <r>
      <t>up to 15 points = Applicant is processing applications in amount of at least 20% of anticipated total units.  There is strong</t>
    </r>
    <r>
      <rPr>
        <b/>
        <sz val="10"/>
        <rFont val="Times New Roman"/>
        <family val="1"/>
      </rPr>
      <t xml:space="preserve"> likelihood </t>
    </r>
    <r>
      <rPr>
        <sz val="10"/>
        <rFont val="Times New Roman"/>
        <family val="1"/>
      </rPr>
      <t xml:space="preserve">that the project will proceed into construction or occupancy within </t>
    </r>
    <r>
      <rPr>
        <b/>
        <sz val="10"/>
        <rFont val="Times New Roman"/>
        <family val="1"/>
      </rPr>
      <t xml:space="preserve">120 </t>
    </r>
    <r>
      <rPr>
        <sz val="10"/>
        <rFont val="Times New Roman"/>
        <family val="1"/>
      </rPr>
      <t xml:space="preserve">days of receiving an HOF commitment.  </t>
    </r>
    <r>
      <rPr>
        <b/>
        <sz val="10"/>
        <rFont val="Times New Roman"/>
        <family val="1"/>
      </rPr>
      <t xml:space="preserve">Letter(s) of commitment or interest </t>
    </r>
    <r>
      <rPr>
        <sz val="10"/>
        <rFont val="Times New Roman"/>
        <family val="1"/>
      </rPr>
      <t>from all other participating financial sources is/are included, if applicable.</t>
    </r>
  </si>
  <si>
    <r>
      <t xml:space="preserve">up to 5 points = Applicant is processing applications in the amount of at least 10% of anticipated total units There is </t>
    </r>
    <r>
      <rPr>
        <b/>
        <sz val="10"/>
        <rFont val="Times New Roman"/>
        <family val="1"/>
      </rPr>
      <t xml:space="preserve">some likelihood </t>
    </r>
    <r>
      <rPr>
        <sz val="10"/>
        <rFont val="Times New Roman"/>
        <family val="1"/>
      </rPr>
      <t xml:space="preserve">that the project will proceed into construction or occupancy within </t>
    </r>
    <r>
      <rPr>
        <b/>
        <sz val="10"/>
        <rFont val="Times New Roman"/>
        <family val="1"/>
      </rPr>
      <t xml:space="preserve">120 </t>
    </r>
    <r>
      <rPr>
        <sz val="10"/>
        <rFont val="Times New Roman"/>
        <family val="1"/>
      </rPr>
      <t xml:space="preserve">days of receiving an HOF commitment. </t>
    </r>
  </si>
  <si>
    <t>up to 25 points = the applicant demonstrate a strong track record in projects of similar size, scale, type and complexity to the proposed program.  No additional hiring is necessary to implement the program.</t>
  </si>
  <si>
    <t xml:space="preserve">up to 15 points =  The applicant demonstrate a successful track record in projects of similar size, scale, type and complexity to the proposed project.  A hiring process may be underway to  expand capacity within the existing applicant staff structure. </t>
  </si>
  <si>
    <t xml:space="preserve">up to 5 points = Applicant demonstrate an adequate track record in projects of similar size, scale, type and complexity to the proposed project.  A hiring process may be underway to  expand capacity within the existing applicant staff structure. </t>
  </si>
  <si>
    <r>
      <t xml:space="preserve">Feasibility Criteria Score </t>
    </r>
    <r>
      <rPr>
        <sz val="11"/>
        <rFont val="Times New Roman"/>
        <family val="1"/>
      </rPr>
      <t>(50 point maximum):</t>
    </r>
  </si>
  <si>
    <t>out of 50 pt maximum</t>
  </si>
  <si>
    <t>Scoring Criteria is provided for reference only. Proposal evaluation/scoring will be completed by HOF staff.</t>
  </si>
  <si>
    <t>HOF Homeowner Assistance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</si>
</sst>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0" x14ac:knownFonts="1">
    <font>
      <sz val="10"/>
      <name val="Arial"/>
    </font>
    <font>
      <sz val="10"/>
      <name val="Arial"/>
      <family val="2"/>
    </font>
    <font>
      <sz val="10"/>
      <name val="Times New Roman"/>
      <family val="1"/>
    </font>
    <font>
      <sz val="14"/>
      <name val="Times New Roman"/>
      <family val="1"/>
    </font>
    <font>
      <sz val="12"/>
      <name val="Times New Roman"/>
      <family val="1"/>
    </font>
    <font>
      <sz val="14"/>
      <color indexed="10"/>
      <name val="Times New Roman"/>
      <family val="1"/>
    </font>
    <font>
      <b/>
      <sz val="14"/>
      <name val="Times New Roman"/>
      <family val="1"/>
    </font>
    <font>
      <b/>
      <sz val="10"/>
      <name val="Times New Roman"/>
      <family val="1"/>
    </font>
    <font>
      <sz val="8"/>
      <name val="Arial"/>
      <family val="2"/>
    </font>
    <font>
      <u/>
      <sz val="10"/>
      <name val="Times New Roman"/>
      <family val="1"/>
    </font>
    <font>
      <sz val="10"/>
      <color indexed="8"/>
      <name val="Times New Roman"/>
      <family val="1"/>
    </font>
    <font>
      <b/>
      <sz val="10"/>
      <name val="Wingdings"/>
      <charset val="2"/>
    </font>
    <font>
      <b/>
      <u/>
      <sz val="20"/>
      <name val="Times New Roman"/>
      <family val="1"/>
    </font>
    <font>
      <b/>
      <i/>
      <sz val="10"/>
      <name val="Times New Roman"/>
      <family val="1"/>
    </font>
    <font>
      <b/>
      <u/>
      <sz val="16"/>
      <name val="Times New Roman"/>
      <family val="1"/>
    </font>
    <font>
      <sz val="16"/>
      <name val="Times New Roman"/>
      <family val="1"/>
    </font>
    <font>
      <sz val="11"/>
      <name val="Times New Roman"/>
      <family val="1"/>
    </font>
    <font>
      <sz val="16"/>
      <color indexed="10"/>
      <name val="Times New Roman"/>
      <family val="1"/>
    </font>
    <font>
      <sz val="10"/>
      <color rgb="FFFF0000"/>
      <name val="Times New Roman"/>
      <family val="1"/>
    </font>
    <font>
      <b/>
      <sz val="18"/>
      <color rgb="FFFF0000"/>
      <name val="Times New Roman"/>
      <family val="1"/>
    </font>
  </fonts>
  <fills count="5">
    <fill>
      <patternFill patternType="none"/>
    </fill>
    <fill>
      <patternFill patternType="gray125"/>
    </fill>
    <fill>
      <patternFill patternType="solid">
        <fgColor indexed="13"/>
        <bgColor indexed="64"/>
      </patternFill>
    </fill>
    <fill>
      <patternFill patternType="solid">
        <fgColor indexed="55"/>
        <bgColor indexed="64"/>
      </patternFill>
    </fill>
    <fill>
      <patternFill patternType="solid">
        <fgColor theme="0"/>
        <bgColor indexed="64"/>
      </patternFill>
    </fill>
  </fills>
  <borders count="34">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rgb="FFFF0000"/>
      </left>
      <right style="thin">
        <color indexed="64"/>
      </right>
      <top style="thin">
        <color indexed="64"/>
      </top>
      <bottom style="thin">
        <color indexed="64"/>
      </bottom>
      <diagonal/>
    </border>
    <border>
      <left style="thin">
        <color rgb="FFFF0000"/>
      </left>
      <right style="thin">
        <color indexed="64"/>
      </right>
      <top style="thin">
        <color indexed="64"/>
      </top>
      <bottom style="thin">
        <color rgb="FFFF0000"/>
      </bottom>
      <diagonal/>
    </border>
    <border>
      <left style="thin">
        <color rgb="FFFF0000"/>
      </left>
      <right/>
      <top/>
      <bottom/>
      <diagonal/>
    </border>
    <border>
      <left style="thin">
        <color indexed="64"/>
      </left>
      <right/>
      <top style="thin">
        <color rgb="FFFF0000"/>
      </top>
      <bottom style="thin">
        <color indexed="64"/>
      </bottom>
      <diagonal/>
    </border>
    <border>
      <left style="thin">
        <color indexed="64"/>
      </left>
      <right/>
      <top style="thin">
        <color indexed="64"/>
      </top>
      <bottom style="thin">
        <color rgb="FFFF0000"/>
      </bottom>
      <diagonal/>
    </border>
  </borders>
  <cellStyleXfs count="2">
    <xf numFmtId="0" fontId="0" fillId="0" borderId="0"/>
    <xf numFmtId="44" fontId="1" fillId="0" borderId="0" applyFont="0" applyFill="0" applyBorder="0" applyAlignment="0" applyProtection="0"/>
  </cellStyleXfs>
  <cellXfs count="110">
    <xf numFmtId="0" fontId="0" fillId="0" borderId="0" xfId="0"/>
    <xf numFmtId="0" fontId="3" fillId="0" borderId="0" xfId="0" applyFont="1"/>
    <xf numFmtId="0" fontId="4" fillId="0" borderId="0" xfId="0" applyFont="1"/>
    <xf numFmtId="0" fontId="2" fillId="0" borderId="2" xfId="0" applyFont="1" applyBorder="1" applyAlignment="1">
      <alignment horizontal="center" vertical="center"/>
    </xf>
    <xf numFmtId="0" fontId="7" fillId="2" borderId="2" xfId="0" applyFont="1" applyFill="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7"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0" xfId="0" applyFont="1" applyFill="1" applyBorder="1" applyAlignment="1">
      <alignment vertical="center"/>
    </xf>
    <xf numFmtId="0" fontId="4" fillId="0" borderId="0" xfId="0" applyFont="1" applyFill="1"/>
    <xf numFmtId="0" fontId="6" fillId="0" borderId="0" xfId="0" applyFont="1" applyFill="1" applyAlignment="1">
      <alignment vertical="center"/>
    </xf>
    <xf numFmtId="0" fontId="2" fillId="0" borderId="0" xfId="0" applyFont="1" applyBorder="1" applyAlignment="1">
      <alignment vertical="center"/>
    </xf>
    <xf numFmtId="0" fontId="7" fillId="0" borderId="10" xfId="0" applyFont="1" applyBorder="1" applyAlignment="1">
      <alignment vertical="center"/>
    </xf>
    <xf numFmtId="0" fontId="6" fillId="0" borderId="15" xfId="0" applyFont="1" applyFill="1" applyBorder="1" applyAlignment="1">
      <alignment vertical="center"/>
    </xf>
    <xf numFmtId="0" fontId="6" fillId="0" borderId="16" xfId="0" applyFont="1" applyFill="1" applyBorder="1" applyAlignment="1">
      <alignment vertical="center"/>
    </xf>
    <xf numFmtId="0" fontId="6" fillId="0" borderId="17" xfId="0" applyFont="1" applyFill="1" applyBorder="1" applyAlignment="1">
      <alignment vertical="center"/>
    </xf>
    <xf numFmtId="0" fontId="13" fillId="0" borderId="8" xfId="0" applyFont="1" applyBorder="1" applyAlignment="1">
      <alignment vertical="center"/>
    </xf>
    <xf numFmtId="0" fontId="2" fillId="0" borderId="18" xfId="0" applyFont="1" applyBorder="1" applyAlignment="1">
      <alignment vertical="center"/>
    </xf>
    <xf numFmtId="0" fontId="2" fillId="0" borderId="18" xfId="0" applyFont="1" applyBorder="1" applyAlignment="1">
      <alignment horizontal="center" vertical="center"/>
    </xf>
    <xf numFmtId="0" fontId="14" fillId="0" borderId="0" xfId="0" applyFont="1" applyFill="1"/>
    <xf numFmtId="0" fontId="14" fillId="0" borderId="0" xfId="0" applyFont="1"/>
    <xf numFmtId="0" fontId="15" fillId="0" borderId="0" xfId="0" applyFont="1"/>
    <xf numFmtId="0" fontId="4" fillId="0" borderId="12" xfId="0" applyFont="1" applyFill="1" applyBorder="1"/>
    <xf numFmtId="0" fontId="3" fillId="0" borderId="0" xfId="0" applyFont="1" applyAlignment="1">
      <alignment horizontal="left"/>
    </xf>
    <xf numFmtId="0" fontId="3" fillId="0" borderId="12" xfId="0" applyFont="1" applyBorder="1" applyAlignment="1">
      <alignment horizontal="right"/>
    </xf>
    <xf numFmtId="164" fontId="3" fillId="0" borderId="12" xfId="1" applyNumberFormat="1" applyFont="1" applyBorder="1"/>
    <xf numFmtId="0" fontId="3" fillId="0" borderId="0" xfId="0" applyFont="1" applyAlignment="1"/>
    <xf numFmtId="0" fontId="5" fillId="0" borderId="0" xfId="0" applyFont="1" applyAlignment="1"/>
    <xf numFmtId="0" fontId="4" fillId="3" borderId="12" xfId="0" applyFont="1" applyFill="1" applyBorder="1"/>
    <xf numFmtId="0" fontId="4" fillId="3" borderId="14" xfId="0" applyFont="1" applyFill="1" applyBorder="1"/>
    <xf numFmtId="0" fontId="4" fillId="0" borderId="14" xfId="0" applyFont="1" applyFill="1" applyBorder="1"/>
    <xf numFmtId="0" fontId="4" fillId="3" borderId="13" xfId="0" applyFont="1" applyFill="1" applyBorder="1"/>
    <xf numFmtId="0" fontId="4" fillId="0" borderId="13" xfId="0" applyFont="1" applyFill="1" applyBorder="1"/>
    <xf numFmtId="164" fontId="3" fillId="0" borderId="12" xfId="0" applyNumberFormat="1" applyFont="1" applyBorder="1"/>
    <xf numFmtId="0" fontId="4" fillId="3" borderId="19" xfId="0" applyFont="1" applyFill="1" applyBorder="1"/>
    <xf numFmtId="0" fontId="4" fillId="0" borderId="19" xfId="0" applyFont="1" applyFill="1" applyBorder="1"/>
    <xf numFmtId="0" fontId="2" fillId="0" borderId="0" xfId="0" applyFont="1"/>
    <xf numFmtId="0" fontId="4" fillId="3" borderId="20" xfId="0" applyFont="1" applyFill="1" applyBorder="1"/>
    <xf numFmtId="0" fontId="4" fillId="0" borderId="0" xfId="0" applyFont="1" applyFill="1" applyBorder="1"/>
    <xf numFmtId="0" fontId="5" fillId="0" borderId="1" xfId="0" applyFont="1" applyBorder="1"/>
    <xf numFmtId="0" fontId="5" fillId="0" borderId="19" xfId="0" applyFont="1" applyBorder="1" applyAlignment="1"/>
    <xf numFmtId="0" fontId="17" fillId="0" borderId="0" xfId="0" applyFont="1"/>
    <xf numFmtId="164" fontId="3" fillId="0" borderId="0" xfId="1" applyNumberFormat="1" applyFont="1"/>
    <xf numFmtId="0" fontId="4" fillId="3" borderId="23" xfId="0" applyFont="1" applyFill="1" applyBorder="1"/>
    <xf numFmtId="0" fontId="4" fillId="3" borderId="24" xfId="0" applyFont="1" applyFill="1" applyBorder="1"/>
    <xf numFmtId="0" fontId="4" fillId="3" borderId="25" xfId="0" applyFont="1" applyFill="1" applyBorder="1"/>
    <xf numFmtId="0" fontId="14" fillId="0" borderId="0" xfId="0" applyFont="1" applyFill="1" applyBorder="1"/>
    <xf numFmtId="0" fontId="7" fillId="0" borderId="0" xfId="0" applyFont="1" applyFill="1" applyBorder="1" applyAlignment="1">
      <alignment vertical="center"/>
    </xf>
    <xf numFmtId="0" fontId="13" fillId="0" borderId="0" xfId="0" applyFont="1" applyFill="1" applyBorder="1" applyAlignment="1">
      <alignment vertical="center"/>
    </xf>
    <xf numFmtId="0" fontId="7" fillId="0" borderId="0" xfId="0" applyFont="1" applyFill="1" applyBorder="1" applyAlignment="1">
      <alignment horizontal="center" vertical="center"/>
    </xf>
    <xf numFmtId="0" fontId="2" fillId="0" borderId="0" xfId="0" applyFont="1" applyFill="1" applyBorder="1" applyAlignment="1">
      <alignment horizontal="center" vertical="center"/>
    </xf>
    <xf numFmtId="2" fontId="2" fillId="0" borderId="0" xfId="0" applyNumberFormat="1" applyFont="1" applyFill="1" applyBorder="1" applyAlignment="1">
      <alignment horizontal="left" vertical="center" wrapText="1"/>
    </xf>
    <xf numFmtId="0" fontId="2" fillId="0" borderId="0" xfId="0" applyFont="1" applyFill="1" applyBorder="1" applyAlignment="1">
      <alignment vertical="center" wrapText="1"/>
    </xf>
    <xf numFmtId="0" fontId="18" fillId="0" borderId="0" xfId="0" applyFont="1" applyFill="1" applyBorder="1" applyAlignment="1">
      <alignment vertical="center"/>
    </xf>
    <xf numFmtId="0" fontId="2" fillId="0" borderId="0" xfId="0" applyFont="1" applyFill="1" applyBorder="1" applyAlignment="1">
      <alignment horizontal="center" vertical="center" wrapText="1"/>
    </xf>
    <xf numFmtId="0" fontId="7" fillId="4" borderId="0" xfId="0" applyFont="1" applyFill="1" applyBorder="1" applyAlignment="1">
      <alignment vertical="center"/>
    </xf>
    <xf numFmtId="0" fontId="13" fillId="4" borderId="0" xfId="0" applyFont="1" applyFill="1" applyBorder="1" applyAlignment="1">
      <alignment vertical="center"/>
    </xf>
    <xf numFmtId="0" fontId="2" fillId="4" borderId="0" xfId="0" applyFont="1" applyFill="1" applyBorder="1" applyAlignment="1">
      <alignment vertical="center"/>
    </xf>
    <xf numFmtId="0" fontId="7" fillId="4" borderId="0" xfId="0" applyFont="1" applyFill="1" applyBorder="1" applyAlignment="1">
      <alignment horizontal="center" vertical="center"/>
    </xf>
    <xf numFmtId="0" fontId="2" fillId="4" borderId="0" xfId="0" applyFont="1" applyFill="1" applyBorder="1" applyAlignment="1">
      <alignment horizontal="center" vertical="center"/>
    </xf>
    <xf numFmtId="0" fontId="14" fillId="0" borderId="0" xfId="0" applyFont="1" applyFill="1" applyBorder="1" applyAlignment="1">
      <alignment horizontal="center"/>
    </xf>
    <xf numFmtId="0" fontId="14" fillId="0" borderId="0" xfId="0" applyFont="1" applyAlignment="1">
      <alignment horizontal="center"/>
    </xf>
    <xf numFmtId="0" fontId="14" fillId="0" borderId="0" xfId="0" applyFont="1" applyFill="1" applyAlignment="1">
      <alignment horizontal="center"/>
    </xf>
    <xf numFmtId="0" fontId="2" fillId="0" borderId="0" xfId="0" applyFont="1" applyFill="1" applyBorder="1" applyAlignment="1">
      <alignment vertical="center" wrapText="1"/>
    </xf>
    <xf numFmtId="0" fontId="10" fillId="0" borderId="0" xfId="0" applyFont="1" applyFill="1" applyBorder="1" applyAlignment="1">
      <alignment vertical="center" wrapText="1"/>
    </xf>
    <xf numFmtId="0" fontId="2" fillId="0" borderId="0" xfId="0" applyFont="1" applyFill="1" applyBorder="1" applyAlignment="1">
      <alignment vertical="center"/>
    </xf>
    <xf numFmtId="0" fontId="0" fillId="0" borderId="0" xfId="0" applyFill="1" applyBorder="1" applyAlignment="1">
      <alignment vertical="center" wrapText="1"/>
    </xf>
    <xf numFmtId="0" fontId="11" fillId="0" borderId="0" xfId="0" applyFont="1" applyFill="1" applyBorder="1" applyAlignment="1">
      <alignment horizontal="center" vertical="center"/>
    </xf>
    <xf numFmtId="0" fontId="2" fillId="0" borderId="2" xfId="0" applyFont="1" applyBorder="1" applyAlignment="1">
      <alignment vertical="center" wrapText="1"/>
    </xf>
    <xf numFmtId="0" fontId="2" fillId="4" borderId="0" xfId="0" applyFont="1" applyFill="1" applyBorder="1" applyAlignment="1">
      <alignment vertical="center" wrapText="1"/>
    </xf>
    <xf numFmtId="0" fontId="10" fillId="4" borderId="0" xfId="0" applyFont="1" applyFill="1" applyBorder="1" applyAlignment="1">
      <alignment vertical="center" wrapText="1"/>
    </xf>
    <xf numFmtId="0" fontId="10" fillId="0" borderId="2" xfId="0" applyFont="1" applyBorder="1" applyAlignment="1">
      <alignment vertical="center" wrapText="1"/>
    </xf>
    <xf numFmtId="0" fontId="2" fillId="0" borderId="21" xfId="0" applyFont="1" applyBorder="1" applyAlignment="1">
      <alignment vertical="center" wrapText="1"/>
    </xf>
    <xf numFmtId="0" fontId="6" fillId="0" borderId="4" xfId="0" applyFont="1" applyBorder="1" applyAlignment="1">
      <alignment vertical="center"/>
    </xf>
    <xf numFmtId="0" fontId="6" fillId="0" borderId="10" xfId="0" applyFont="1" applyBorder="1" applyAlignment="1">
      <alignment vertical="center"/>
    </xf>
    <xf numFmtId="0" fontId="6" fillId="0" borderId="6" xfId="0" applyFont="1" applyBorder="1" applyAlignment="1">
      <alignment vertical="center"/>
    </xf>
    <xf numFmtId="0" fontId="6" fillId="0" borderId="22" xfId="0" applyFont="1" applyBorder="1" applyAlignment="1">
      <alignment vertical="center"/>
    </xf>
    <xf numFmtId="0" fontId="6" fillId="0" borderId="17" xfId="0" applyFont="1" applyBorder="1" applyAlignment="1">
      <alignment vertical="center"/>
    </xf>
    <xf numFmtId="0" fontId="6" fillId="0" borderId="15" xfId="0" applyFont="1" applyBorder="1" applyAlignment="1">
      <alignmen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3" borderId="10" xfId="0" applyFont="1" applyFill="1" applyBorder="1" applyAlignment="1">
      <alignment vertical="center"/>
    </xf>
    <xf numFmtId="0" fontId="12" fillId="0" borderId="0" xfId="0" applyFont="1" applyFill="1" applyBorder="1" applyAlignment="1">
      <alignment horizontal="center" vertical="center"/>
    </xf>
    <xf numFmtId="2" fontId="2" fillId="0" borderId="0" xfId="0" applyNumberFormat="1" applyFont="1" applyFill="1" applyBorder="1" applyAlignment="1">
      <alignment horizontal="right" vertical="center"/>
    </xf>
    <xf numFmtId="0" fontId="0" fillId="0" borderId="0" xfId="0" applyFill="1" applyBorder="1" applyAlignment="1">
      <alignment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7" xfId="0" applyFont="1" applyBorder="1" applyAlignment="1">
      <alignment vertical="center" wrapText="1"/>
    </xf>
    <xf numFmtId="0" fontId="2" fillId="4" borderId="0" xfId="0" applyFont="1" applyFill="1" applyBorder="1" applyAlignment="1">
      <alignment vertical="center"/>
    </xf>
    <xf numFmtId="0" fontId="3" fillId="0" borderId="12"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19" fillId="0" borderId="28" xfId="0" applyFont="1" applyBorder="1" applyAlignment="1">
      <alignment horizontal="center" wrapText="1"/>
    </xf>
    <xf numFmtId="0" fontId="3" fillId="0" borderId="29" xfId="0" applyFont="1" applyBorder="1" applyAlignment="1">
      <alignment horizontal="center" wrapText="1"/>
    </xf>
    <xf numFmtId="0" fontId="3" fillId="0" borderId="30" xfId="0" applyFont="1" applyBorder="1" applyAlignment="1">
      <alignment horizontal="center" wrapText="1"/>
    </xf>
    <xf numFmtId="0" fontId="3" fillId="0" borderId="14" xfId="0" applyFont="1" applyBorder="1" applyAlignment="1">
      <alignment horizontal="center" wrapText="1"/>
    </xf>
    <xf numFmtId="0" fontId="3" fillId="0" borderId="31" xfId="0" applyFont="1" applyBorder="1"/>
    <xf numFmtId="0" fontId="3" fillId="0" borderId="32" xfId="0" applyFont="1" applyBorder="1" applyAlignment="1">
      <alignment horizontal="center" wrapText="1"/>
    </xf>
    <xf numFmtId="0" fontId="3" fillId="0" borderId="33" xfId="0" applyFont="1" applyBorder="1" applyAlignment="1">
      <alignment horizontal="center" wrapText="1"/>
    </xf>
  </cellXfs>
  <cellStyles count="2">
    <cellStyle name="Currency" xfId="1" builtinId="4"/>
    <cellStyle name="Normal" xfId="0" builtinId="0"/>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6"/>
  <sheetViews>
    <sheetView tabSelected="1" workbookViewId="0">
      <selection activeCell="H10" sqref="H10"/>
    </sheetView>
  </sheetViews>
  <sheetFormatPr defaultColWidth="9.140625" defaultRowHeight="15.75" x14ac:dyDescent="0.25"/>
  <cols>
    <col min="1" max="1" width="3.28515625" style="2" customWidth="1"/>
    <col min="2" max="2" width="13" style="2" customWidth="1"/>
    <col min="3" max="3" width="19.140625" style="2" customWidth="1"/>
    <col min="4" max="4" width="16" style="2" customWidth="1"/>
    <col min="5" max="5" width="31.28515625" style="2" bestFit="1" customWidth="1"/>
    <col min="6" max="6" width="18.28515625" style="2" customWidth="1"/>
    <col min="7" max="16384" width="9.140625" style="2"/>
  </cols>
  <sheetData>
    <row r="1" spans="1:16" s="1" customFormat="1" ht="18.75" x14ac:dyDescent="0.3">
      <c r="A1" s="1" t="s">
        <v>10</v>
      </c>
      <c r="C1" s="47" t="s">
        <v>34</v>
      </c>
      <c r="F1" s="34"/>
    </row>
    <row r="2" spans="1:16" s="1" customFormat="1" ht="18.75" x14ac:dyDescent="0.3">
      <c r="A2" s="1" t="s">
        <v>11</v>
      </c>
      <c r="C2" s="48" t="s">
        <v>21</v>
      </c>
      <c r="D2" s="34"/>
      <c r="E2" s="34"/>
      <c r="F2" s="34"/>
      <c r="K2" s="103" t="s">
        <v>33</v>
      </c>
      <c r="L2" s="102"/>
      <c r="M2" s="102"/>
      <c r="N2" s="102"/>
      <c r="O2" s="108"/>
      <c r="P2" s="107"/>
    </row>
    <row r="3" spans="1:16" s="1" customFormat="1" ht="18.75" x14ac:dyDescent="0.3">
      <c r="A3" s="1" t="s">
        <v>0</v>
      </c>
      <c r="C3" s="48" t="s">
        <v>12</v>
      </c>
      <c r="D3" s="34"/>
      <c r="E3" s="34"/>
      <c r="F3" s="35"/>
      <c r="K3" s="104"/>
      <c r="L3" s="100"/>
      <c r="M3" s="100"/>
      <c r="N3" s="100"/>
      <c r="O3" s="106"/>
      <c r="P3" s="107"/>
    </row>
    <row r="4" spans="1:16" s="1" customFormat="1" ht="18.75" x14ac:dyDescent="0.3">
      <c r="A4" s="1" t="s">
        <v>4</v>
      </c>
      <c r="C4" s="31"/>
      <c r="D4" s="32">
        <v>20</v>
      </c>
      <c r="E4" s="31" t="s">
        <v>2</v>
      </c>
      <c r="F4" s="32">
        <v>20</v>
      </c>
      <c r="K4" s="104"/>
      <c r="L4" s="100"/>
      <c r="M4" s="100"/>
      <c r="N4" s="100"/>
      <c r="O4" s="106"/>
      <c r="P4" s="107"/>
    </row>
    <row r="5" spans="1:16" s="1" customFormat="1" ht="18.75" x14ac:dyDescent="0.3">
      <c r="A5" s="1" t="s">
        <v>17</v>
      </c>
      <c r="D5" s="50"/>
      <c r="F5" s="33"/>
      <c r="K5" s="104"/>
      <c r="L5" s="100"/>
      <c r="M5" s="100"/>
      <c r="N5" s="100"/>
      <c r="O5" s="106"/>
      <c r="P5" s="107"/>
    </row>
    <row r="6" spans="1:16" s="1" customFormat="1" ht="18.75" x14ac:dyDescent="0.3">
      <c r="A6" s="1" t="s">
        <v>18</v>
      </c>
      <c r="D6" s="50"/>
      <c r="F6" s="33">
        <f>F5/F4</f>
        <v>0</v>
      </c>
      <c r="K6" s="104"/>
      <c r="L6" s="100"/>
      <c r="M6" s="100"/>
      <c r="N6" s="100"/>
      <c r="O6" s="106"/>
      <c r="P6" s="107"/>
    </row>
    <row r="7" spans="1:16" s="1" customFormat="1" ht="18.75" x14ac:dyDescent="0.3">
      <c r="A7" s="1" t="s">
        <v>19</v>
      </c>
      <c r="D7" s="50"/>
      <c r="F7" s="33"/>
      <c r="K7" s="105"/>
      <c r="L7" s="101"/>
      <c r="M7" s="101"/>
      <c r="N7" s="101"/>
      <c r="O7" s="109"/>
      <c r="P7" s="107"/>
    </row>
    <row r="8" spans="1:16" s="1" customFormat="1" ht="18.75" x14ac:dyDescent="0.3">
      <c r="A8" s="1" t="s">
        <v>20</v>
      </c>
      <c r="D8" s="50"/>
      <c r="F8" s="33">
        <f>F7/F4</f>
        <v>0</v>
      </c>
    </row>
    <row r="9" spans="1:16" s="1" customFormat="1" ht="18.75" x14ac:dyDescent="0.3">
      <c r="A9" s="2" t="s">
        <v>5</v>
      </c>
      <c r="D9" s="41"/>
      <c r="E9" s="2" t="s">
        <v>22</v>
      </c>
      <c r="F9" s="33"/>
    </row>
    <row r="10" spans="1:16" s="1" customFormat="1" ht="18.75" x14ac:dyDescent="0.3">
      <c r="A10" s="1" t="s">
        <v>6</v>
      </c>
      <c r="D10" s="33">
        <f>D9/F4</f>
        <v>0</v>
      </c>
      <c r="E10" s="2" t="s">
        <v>23</v>
      </c>
      <c r="F10" s="33">
        <f>F9/F4</f>
        <v>0</v>
      </c>
    </row>
    <row r="11" spans="1:16" x14ac:dyDescent="0.25">
      <c r="E11" s="44"/>
    </row>
    <row r="13" spans="1:16" s="29" customFormat="1" ht="20.25" x14ac:dyDescent="0.3">
      <c r="A13" s="69" t="str">
        <f>Scoring!A7</f>
        <v>Feasibility Criteria</v>
      </c>
      <c r="B13" s="69"/>
      <c r="C13" s="69"/>
      <c r="D13" s="69"/>
      <c r="E13" s="69"/>
      <c r="F13" s="69"/>
      <c r="G13" s="49"/>
    </row>
    <row r="14" spans="1:16" x14ac:dyDescent="0.25">
      <c r="A14" s="36">
        <f>Scoring!A9</f>
        <v>1</v>
      </c>
      <c r="B14" s="36" t="str">
        <f>Scoring!B9</f>
        <v>Readiness to Proceed (maximum 25 points)</v>
      </c>
      <c r="C14" s="37"/>
      <c r="D14" s="42"/>
      <c r="E14" s="39"/>
      <c r="F14" s="36">
        <f>Scoring!E9</f>
        <v>0</v>
      </c>
    </row>
    <row r="15" spans="1:16" x14ac:dyDescent="0.25">
      <c r="A15" s="30">
        <f>Scoring!A16</f>
        <v>2</v>
      </c>
      <c r="B15" s="30" t="str">
        <f>Scoring!B16</f>
        <v>Capacity of the Applicant  (maximum 25 points)</v>
      </c>
      <c r="C15" s="38"/>
      <c r="D15" s="43"/>
      <c r="E15" s="40"/>
      <c r="F15" s="30">
        <f>Scoring!E16</f>
        <v>0</v>
      </c>
    </row>
    <row r="16" spans="1:16" s="28" customFormat="1" ht="20.25" x14ac:dyDescent="0.3">
      <c r="A16" s="27" t="s">
        <v>9</v>
      </c>
      <c r="B16" s="27"/>
      <c r="C16" s="27"/>
      <c r="D16" s="27"/>
      <c r="E16" s="46" t="s">
        <v>32</v>
      </c>
      <c r="F16" s="27">
        <f>SUM(F14:F15)</f>
        <v>0</v>
      </c>
      <c r="G16" s="27"/>
    </row>
    <row r="17" spans="1:7" x14ac:dyDescent="0.25">
      <c r="A17" s="17"/>
      <c r="B17" s="17"/>
      <c r="C17" s="17"/>
      <c r="D17" s="17"/>
      <c r="E17" s="17"/>
      <c r="F17" s="17"/>
      <c r="G17" s="17"/>
    </row>
    <row r="18" spans="1:7" s="29" customFormat="1" ht="20.25" x14ac:dyDescent="0.3">
      <c r="A18" s="70"/>
      <c r="B18" s="70"/>
      <c r="C18" s="70"/>
      <c r="D18" s="70"/>
      <c r="E18" s="70"/>
      <c r="F18" s="70"/>
      <c r="G18" s="17"/>
    </row>
    <row r="19" spans="1:7" hidden="1" x14ac:dyDescent="0.25">
      <c r="A19" s="36"/>
      <c r="B19" s="36"/>
      <c r="C19" s="37"/>
      <c r="D19" s="42"/>
      <c r="E19" s="39"/>
      <c r="F19" s="36"/>
    </row>
    <row r="20" spans="1:7" hidden="1" x14ac:dyDescent="0.25">
      <c r="A20" s="30"/>
      <c r="B20" s="30"/>
      <c r="C20" s="38"/>
      <c r="D20" s="43"/>
      <c r="E20" s="40"/>
      <c r="F20" s="30"/>
    </row>
    <row r="21" spans="1:7" hidden="1" x14ac:dyDescent="0.25">
      <c r="A21" s="51"/>
      <c r="B21" s="51"/>
      <c r="C21" s="52"/>
      <c r="D21" s="53"/>
      <c r="E21" s="45"/>
      <c r="F21" s="51"/>
    </row>
    <row r="22" spans="1:7" x14ac:dyDescent="0.25">
      <c r="A22" s="46"/>
      <c r="B22" s="46"/>
      <c r="C22" s="46"/>
      <c r="D22" s="46"/>
      <c r="E22" s="46"/>
      <c r="F22" s="46"/>
    </row>
    <row r="23" spans="1:7" x14ac:dyDescent="0.25">
      <c r="A23" s="46"/>
      <c r="B23" s="46"/>
      <c r="C23" s="46"/>
      <c r="D23" s="46"/>
      <c r="E23" s="46"/>
      <c r="F23" s="46"/>
    </row>
    <row r="24" spans="1:7" hidden="1" x14ac:dyDescent="0.25">
      <c r="A24" s="46"/>
      <c r="B24" s="46"/>
      <c r="C24" s="46"/>
      <c r="D24" s="46"/>
      <c r="E24" s="46"/>
      <c r="F24" s="46"/>
    </row>
    <row r="25" spans="1:7" x14ac:dyDescent="0.25">
      <c r="A25" s="46"/>
      <c r="B25" s="46"/>
      <c r="C25" s="46"/>
      <c r="D25" s="46"/>
      <c r="E25" s="46"/>
      <c r="F25" s="46"/>
    </row>
    <row r="26" spans="1:7" s="28" customFormat="1" ht="20.25" x14ac:dyDescent="0.3">
      <c r="A26" s="54"/>
      <c r="B26" s="54"/>
      <c r="C26" s="54"/>
      <c r="D26" s="54"/>
      <c r="E26" s="46"/>
      <c r="F26" s="54"/>
      <c r="G26" s="27"/>
    </row>
    <row r="27" spans="1:7" x14ac:dyDescent="0.25">
      <c r="A27" s="46"/>
      <c r="B27" s="46"/>
      <c r="C27" s="46"/>
      <c r="D27" s="46"/>
      <c r="E27" s="46"/>
      <c r="F27" s="46"/>
    </row>
    <row r="28" spans="1:7" s="29" customFormat="1" ht="20.25" x14ac:dyDescent="0.3">
      <c r="A28" s="68"/>
      <c r="B28" s="68"/>
      <c r="C28" s="68"/>
      <c r="D28" s="68"/>
      <c r="E28" s="68"/>
      <c r="F28" s="68"/>
    </row>
    <row r="29" spans="1:7" x14ac:dyDescent="0.25">
      <c r="A29" s="46"/>
      <c r="B29" s="46"/>
      <c r="C29" s="46"/>
      <c r="D29" s="46"/>
      <c r="E29" s="46"/>
      <c r="F29" s="46"/>
    </row>
    <row r="30" spans="1:7" x14ac:dyDescent="0.25">
      <c r="A30" s="46"/>
      <c r="B30" s="46"/>
      <c r="C30" s="46"/>
      <c r="D30" s="46"/>
      <c r="E30" s="46"/>
      <c r="F30" s="46"/>
    </row>
    <row r="31" spans="1:7" x14ac:dyDescent="0.25">
      <c r="A31" s="46"/>
      <c r="B31" s="46"/>
      <c r="C31" s="46"/>
      <c r="D31" s="46"/>
      <c r="E31" s="46"/>
      <c r="F31" s="46"/>
    </row>
    <row r="32" spans="1:7" x14ac:dyDescent="0.25">
      <c r="A32" s="46"/>
      <c r="B32" s="46"/>
      <c r="C32" s="46"/>
      <c r="D32" s="46"/>
      <c r="E32" s="46"/>
      <c r="F32" s="46"/>
    </row>
    <row r="33" spans="1:7" s="28" customFormat="1" ht="20.25" x14ac:dyDescent="0.3">
      <c r="A33" s="27"/>
      <c r="B33" s="27"/>
      <c r="C33" s="27"/>
      <c r="D33" s="27"/>
      <c r="E33" s="46"/>
      <c r="F33" s="27"/>
      <c r="G33" s="27"/>
    </row>
    <row r="36" spans="1:7" x14ac:dyDescent="0.25">
      <c r="A36" s="17"/>
      <c r="B36" s="17"/>
    </row>
  </sheetData>
  <sheetProtection password="C319" sheet="1" objects="1" scenarios="1"/>
  <mergeCells count="4">
    <mergeCell ref="A28:F28"/>
    <mergeCell ref="A13:F13"/>
    <mergeCell ref="A18:F18"/>
    <mergeCell ref="K2:O7"/>
  </mergeCells>
  <phoneticPr fontId="8" type="noConversion"/>
  <pageMargins left="0.75" right="0.75" top="1" bottom="1" header="0.5" footer="0.5"/>
  <pageSetup scale="90" orientation="portrait" horizontalDpi="300" r:id="rId1"/>
  <headerFooter alignWithMargins="0">
    <oddHeader>&amp;CFY 2013 Consolidated RFP Scoring Sheet</oddHeader>
    <oddFooter>&amp;C&amp;"Arial,Italic"Page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8"/>
  <sheetViews>
    <sheetView zoomScaleNormal="100" zoomScaleSheetLayoutView="100" workbookViewId="0">
      <pane ySplit="4" topLeftCell="A5" activePane="bottomLeft" state="frozen"/>
      <selection pane="bottomLeft" activeCell="H12" sqref="H12"/>
    </sheetView>
  </sheetViews>
  <sheetFormatPr defaultColWidth="9.140625" defaultRowHeight="12.75" x14ac:dyDescent="0.2"/>
  <cols>
    <col min="1" max="1" width="3.28515625" style="13" customWidth="1"/>
    <col min="2" max="2" width="2.7109375" style="13" customWidth="1"/>
    <col min="3" max="3" width="13.28515625" style="13" customWidth="1"/>
    <col min="4" max="4" width="65.7109375" style="13" customWidth="1"/>
    <col min="5" max="5" width="5.7109375" style="13" customWidth="1"/>
    <col min="6" max="6" width="31.5703125" style="13" bestFit="1" customWidth="1"/>
    <col min="7" max="16384" width="9.140625" style="13"/>
  </cols>
  <sheetData>
    <row r="1" spans="1:15" s="7" customFormat="1" ht="18.75" x14ac:dyDescent="0.2">
      <c r="A1" s="5" t="str">
        <f>Cover!A1</f>
        <v>Program Name:</v>
      </c>
      <c r="B1" s="6"/>
      <c r="C1" s="6"/>
      <c r="D1" s="81" t="str">
        <f>Cover!C1</f>
        <v>HOF Homeowner Assistance Program</v>
      </c>
      <c r="E1" s="82"/>
      <c r="H1" s="18"/>
      <c r="I1" s="18"/>
      <c r="J1" s="18"/>
      <c r="K1" s="18"/>
      <c r="L1" s="18"/>
    </row>
    <row r="2" spans="1:15" s="7" customFormat="1" ht="18.75" customHeight="1" thickBot="1" x14ac:dyDescent="0.25">
      <c r="A2" s="8" t="str">
        <f>Cover!A2</f>
        <v>Applicant:</v>
      </c>
      <c r="B2" s="9"/>
      <c r="C2" s="9"/>
      <c r="D2" s="83" t="str">
        <f>Cover!C2</f>
        <v>SAMPLE Non-profit</v>
      </c>
      <c r="E2" s="84"/>
      <c r="H2" s="18"/>
      <c r="I2" s="18"/>
      <c r="J2" s="18"/>
      <c r="K2" s="18"/>
      <c r="L2" s="18"/>
    </row>
    <row r="3" spans="1:15" s="7" customFormat="1" ht="18.75" customHeight="1" thickTop="1" thickBot="1" x14ac:dyDescent="0.25">
      <c r="A3" s="8" t="str">
        <f>Cover!A3</f>
        <v>Category:</v>
      </c>
      <c r="B3" s="9"/>
      <c r="C3" s="9"/>
      <c r="D3" s="85" t="str">
        <f>Cover!C3</f>
        <v>Owner Occupied Rehabilitation</v>
      </c>
      <c r="E3" s="86"/>
      <c r="H3" s="18"/>
      <c r="I3" s="18"/>
      <c r="J3" s="18"/>
      <c r="K3" s="18"/>
      <c r="L3" s="18"/>
    </row>
    <row r="4" spans="1:15" s="7" customFormat="1" ht="18.75" customHeight="1" thickTop="1" thickBot="1" x14ac:dyDescent="0.25">
      <c r="A4" s="22" t="s">
        <v>31</v>
      </c>
      <c r="B4" s="23"/>
      <c r="C4" s="23"/>
      <c r="D4" s="23"/>
      <c r="E4" s="21">
        <f>SUM(E9,E16,E23)</f>
        <v>0</v>
      </c>
      <c r="H4" s="18"/>
      <c r="I4" s="18"/>
      <c r="J4" s="18"/>
      <c r="K4" s="18"/>
      <c r="L4" s="18"/>
      <c r="M4" s="18"/>
      <c r="N4" s="18"/>
      <c r="O4" s="18"/>
    </row>
    <row r="5" spans="1:15" s="16" customFormat="1" ht="13.5" thickTop="1" x14ac:dyDescent="0.2"/>
    <row r="6" spans="1:15" s="16" customFormat="1" x14ac:dyDescent="0.2"/>
    <row r="7" spans="1:15" s="16" customFormat="1" ht="25.5" x14ac:dyDescent="0.2">
      <c r="A7" s="93" t="s">
        <v>8</v>
      </c>
      <c r="B7" s="93"/>
      <c r="C7" s="93"/>
      <c r="D7" s="93"/>
      <c r="E7" s="93"/>
    </row>
    <row r="8" spans="1:15" s="16" customFormat="1" ht="13.5" thickBot="1" x14ac:dyDescent="0.25"/>
    <row r="9" spans="1:15" ht="13.5" customHeight="1" thickBot="1" x14ac:dyDescent="0.25">
      <c r="A9" s="10">
        <v>1</v>
      </c>
      <c r="B9" s="24" t="s">
        <v>16</v>
      </c>
      <c r="C9" s="11"/>
      <c r="D9" s="12"/>
      <c r="E9" s="4">
        <f>SUM(E11:E14)</f>
        <v>0</v>
      </c>
      <c r="F9" s="13" t="str">
        <f>IF(E9&gt;30,"Total exceeds maximum possible points","")</f>
        <v/>
      </c>
    </row>
    <row r="10" spans="1:15" ht="36" customHeight="1" thickBot="1" x14ac:dyDescent="0.25">
      <c r="A10" s="20"/>
      <c r="B10" s="96" t="s">
        <v>24</v>
      </c>
      <c r="C10" s="96"/>
      <c r="D10" s="96"/>
      <c r="E10" s="97"/>
    </row>
    <row r="11" spans="1:15" ht="52.5" customHeight="1" thickBot="1" x14ac:dyDescent="0.25">
      <c r="A11" s="19"/>
      <c r="B11" s="14"/>
      <c r="C11" s="76" t="s">
        <v>25</v>
      </c>
      <c r="D11" s="76"/>
      <c r="E11" s="3"/>
    </row>
    <row r="12" spans="1:15" ht="54" customHeight="1" thickBot="1" x14ac:dyDescent="0.25">
      <c r="A12" s="19"/>
      <c r="B12" s="15"/>
      <c r="C12" s="76" t="s">
        <v>26</v>
      </c>
      <c r="D12" s="76"/>
      <c r="E12" s="3"/>
    </row>
    <row r="13" spans="1:15" ht="48.75" customHeight="1" thickBot="1" x14ac:dyDescent="0.25">
      <c r="A13" s="19"/>
      <c r="B13" s="15"/>
      <c r="C13" s="76" t="s">
        <v>27</v>
      </c>
      <c r="D13" s="76"/>
      <c r="E13" s="3"/>
    </row>
    <row r="14" spans="1:15" ht="13.5" customHeight="1" thickBot="1" x14ac:dyDescent="0.25">
      <c r="A14" s="19"/>
      <c r="B14" s="15"/>
      <c r="C14" s="25" t="s">
        <v>3</v>
      </c>
      <c r="D14" s="25"/>
      <c r="E14" s="26"/>
    </row>
    <row r="15" spans="1:15" ht="13.5" customHeight="1" thickBot="1" x14ac:dyDescent="0.25">
      <c r="A15" s="87" t="s">
        <v>7</v>
      </c>
      <c r="B15" s="88"/>
      <c r="C15" s="88"/>
      <c r="D15" s="88"/>
      <c r="E15" s="89"/>
    </row>
    <row r="16" spans="1:15" ht="14.25" thickBot="1" x14ac:dyDescent="0.25">
      <c r="A16" s="10">
        <v>2</v>
      </c>
      <c r="B16" s="24" t="s">
        <v>15</v>
      </c>
      <c r="C16" s="11"/>
      <c r="D16" s="12"/>
      <c r="E16" s="4">
        <f>SUM(E18:E21)</f>
        <v>0</v>
      </c>
      <c r="F16" s="13" t="str">
        <f>IF(E16&gt;30,"Total exceeds maximum possible points","")</f>
        <v/>
      </c>
    </row>
    <row r="17" spans="1:5" ht="75.75" customHeight="1" thickBot="1" x14ac:dyDescent="0.25">
      <c r="A17" s="20"/>
      <c r="B17" s="98" t="s">
        <v>14</v>
      </c>
      <c r="C17" s="96"/>
      <c r="D17" s="96"/>
      <c r="E17" s="97"/>
    </row>
    <row r="18" spans="1:5" ht="45" customHeight="1" thickBot="1" x14ac:dyDescent="0.25">
      <c r="A18" s="19"/>
      <c r="B18" s="15"/>
      <c r="C18" s="80" t="s">
        <v>28</v>
      </c>
      <c r="D18" s="80"/>
      <c r="E18" s="3"/>
    </row>
    <row r="19" spans="1:5" ht="40.5" customHeight="1" thickBot="1" x14ac:dyDescent="0.25">
      <c r="A19" s="19"/>
      <c r="B19" s="15"/>
      <c r="C19" s="79" t="s">
        <v>29</v>
      </c>
      <c r="D19" s="79"/>
      <c r="E19" s="3"/>
    </row>
    <row r="20" spans="1:5" ht="40.5" customHeight="1" thickBot="1" x14ac:dyDescent="0.25">
      <c r="A20" s="19"/>
      <c r="B20" s="15"/>
      <c r="C20" s="76" t="s">
        <v>30</v>
      </c>
      <c r="D20" s="76"/>
      <c r="E20" s="3"/>
    </row>
    <row r="21" spans="1:5" ht="27" customHeight="1" thickBot="1" x14ac:dyDescent="0.25">
      <c r="A21" s="19"/>
      <c r="B21" s="15"/>
      <c r="C21" s="76" t="s">
        <v>13</v>
      </c>
      <c r="D21" s="76"/>
      <c r="E21" s="3"/>
    </row>
    <row r="22" spans="1:5" ht="13.5" customHeight="1" x14ac:dyDescent="0.2">
      <c r="A22" s="90" t="s">
        <v>1</v>
      </c>
      <c r="B22" s="91"/>
      <c r="C22" s="91"/>
      <c r="D22" s="91"/>
      <c r="E22" s="92"/>
    </row>
    <row r="23" spans="1:5" s="65" customFormat="1" ht="13.5" customHeight="1" x14ac:dyDescent="0.2">
      <c r="A23" s="63"/>
      <c r="B23" s="64"/>
      <c r="E23" s="66"/>
    </row>
    <row r="24" spans="1:5" s="65" customFormat="1" ht="27" customHeight="1" x14ac:dyDescent="0.2">
      <c r="A24" s="63"/>
      <c r="B24" s="77"/>
      <c r="C24" s="77"/>
      <c r="D24" s="77"/>
      <c r="E24" s="77"/>
    </row>
    <row r="25" spans="1:5" s="65" customFormat="1" ht="13.5" customHeight="1" x14ac:dyDescent="0.2">
      <c r="C25" s="77"/>
      <c r="D25" s="77"/>
      <c r="E25" s="67"/>
    </row>
    <row r="26" spans="1:5" s="65" customFormat="1" ht="13.5" customHeight="1" x14ac:dyDescent="0.2">
      <c r="C26" s="78"/>
      <c r="D26" s="78"/>
      <c r="E26" s="67"/>
    </row>
    <row r="27" spans="1:5" s="65" customFormat="1" ht="13.5" customHeight="1" x14ac:dyDescent="0.2">
      <c r="A27" s="99"/>
      <c r="B27" s="99"/>
      <c r="C27" s="99"/>
      <c r="D27" s="99"/>
      <c r="E27" s="99"/>
    </row>
    <row r="28" spans="1:5" s="16" customFormat="1" x14ac:dyDescent="0.2"/>
    <row r="29" spans="1:5" s="16" customFormat="1" x14ac:dyDescent="0.2"/>
    <row r="30" spans="1:5" s="16" customFormat="1" ht="25.5" x14ac:dyDescent="0.2">
      <c r="A30" s="93"/>
      <c r="B30" s="93"/>
      <c r="C30" s="93"/>
      <c r="D30" s="93"/>
      <c r="E30" s="93"/>
    </row>
    <row r="31" spans="1:5" s="16" customFormat="1" x14ac:dyDescent="0.2"/>
    <row r="32" spans="1:5" s="16" customFormat="1" ht="13.5" hidden="1" customHeight="1" thickBot="1" x14ac:dyDescent="0.25">
      <c r="A32" s="55"/>
      <c r="B32" s="56"/>
      <c r="E32" s="57"/>
    </row>
    <row r="33" spans="1:5" s="16" customFormat="1" ht="27" hidden="1" customHeight="1" thickBot="1" x14ac:dyDescent="0.25">
      <c r="A33" s="55"/>
      <c r="B33" s="71"/>
      <c r="C33" s="71"/>
      <c r="D33" s="71"/>
      <c r="E33" s="71"/>
    </row>
    <row r="34" spans="1:5" s="16" customFormat="1" ht="27" hidden="1" customHeight="1" thickBot="1" x14ac:dyDescent="0.25">
      <c r="A34" s="75"/>
      <c r="B34" s="75"/>
      <c r="C34" s="71"/>
      <c r="D34" s="71"/>
      <c r="E34" s="57"/>
    </row>
    <row r="35" spans="1:5" s="16" customFormat="1" ht="27" hidden="1" customHeight="1" thickBot="1" x14ac:dyDescent="0.25">
      <c r="A35" s="75"/>
      <c r="B35" s="75"/>
      <c r="C35" s="71"/>
      <c r="D35" s="71"/>
      <c r="E35" s="57"/>
    </row>
    <row r="36" spans="1:5" s="16" customFormat="1" ht="13.5" hidden="1" customHeight="1" thickBot="1" x14ac:dyDescent="0.25">
      <c r="A36" s="55"/>
      <c r="B36" s="71"/>
      <c r="C36" s="71"/>
      <c r="D36" s="71"/>
      <c r="E36" s="71"/>
    </row>
    <row r="37" spans="1:5" s="16" customFormat="1" ht="13.5" hidden="1" customHeight="1" thickBot="1" x14ac:dyDescent="0.25">
      <c r="A37" s="75"/>
      <c r="B37" s="75"/>
      <c r="C37" s="71"/>
      <c r="D37" s="71"/>
      <c r="E37" s="57"/>
    </row>
    <row r="38" spans="1:5" s="16" customFormat="1" ht="13.5" hidden="1" customHeight="1" thickBot="1" x14ac:dyDescent="0.25">
      <c r="A38" s="75"/>
      <c r="B38" s="75"/>
      <c r="C38" s="71"/>
      <c r="D38" s="71"/>
      <c r="E38" s="57"/>
    </row>
    <row r="39" spans="1:5" s="16" customFormat="1" ht="27" hidden="1" customHeight="1" thickBot="1" x14ac:dyDescent="0.25">
      <c r="A39" s="75"/>
      <c r="B39" s="75"/>
      <c r="C39" s="71"/>
      <c r="D39" s="71"/>
      <c r="E39" s="57"/>
    </row>
    <row r="40" spans="1:5" s="16" customFormat="1" ht="40.5" hidden="1" customHeight="1" thickBot="1" x14ac:dyDescent="0.25">
      <c r="A40" s="75"/>
      <c r="B40" s="75"/>
      <c r="C40" s="71"/>
      <c r="D40" s="71"/>
      <c r="E40" s="57"/>
    </row>
    <row r="41" spans="1:5" s="16" customFormat="1" ht="40.5" hidden="1" customHeight="1" thickBot="1" x14ac:dyDescent="0.25">
      <c r="A41" s="75"/>
      <c r="B41" s="75"/>
      <c r="C41" s="71"/>
      <c r="D41" s="71"/>
      <c r="E41" s="57"/>
    </row>
    <row r="42" spans="1:5" s="16" customFormat="1" ht="27" hidden="1" customHeight="1" thickBot="1" x14ac:dyDescent="0.25">
      <c r="A42" s="75"/>
      <c r="B42" s="75"/>
      <c r="C42" s="71"/>
      <c r="D42" s="71"/>
      <c r="E42" s="57"/>
    </row>
    <row r="43" spans="1:5" s="16" customFormat="1" ht="27" hidden="1" customHeight="1" thickBot="1" x14ac:dyDescent="0.25">
      <c r="A43" s="75"/>
      <c r="B43" s="75"/>
      <c r="C43" s="71"/>
      <c r="D43" s="71"/>
      <c r="E43" s="57"/>
    </row>
    <row r="44" spans="1:5" s="16" customFormat="1" ht="27" hidden="1" customHeight="1" thickBot="1" x14ac:dyDescent="0.25">
      <c r="A44" s="75"/>
      <c r="B44" s="75"/>
      <c r="C44" s="71"/>
      <c r="D44" s="71"/>
      <c r="E44" s="57"/>
    </row>
    <row r="45" spans="1:5" s="16" customFormat="1" ht="27" hidden="1" customHeight="1" thickBot="1" x14ac:dyDescent="0.25">
      <c r="A45" s="75"/>
      <c r="B45" s="75"/>
      <c r="C45" s="71"/>
      <c r="D45" s="71"/>
      <c r="E45" s="57"/>
    </row>
    <row r="46" spans="1:5" s="16" customFormat="1" ht="13.5" hidden="1" customHeight="1" thickBot="1" x14ac:dyDescent="0.25">
      <c r="A46" s="73"/>
      <c r="B46" s="73"/>
      <c r="C46" s="73"/>
      <c r="D46" s="73"/>
      <c r="E46" s="73"/>
    </row>
    <row r="47" spans="1:5" s="16" customFormat="1" ht="13.5" hidden="1" customHeight="1" thickBot="1" x14ac:dyDescent="0.25">
      <c r="A47" s="55"/>
      <c r="B47" s="56"/>
      <c r="E47" s="57"/>
    </row>
    <row r="48" spans="1:5" s="16" customFormat="1" ht="27" hidden="1" customHeight="1" thickBot="1" x14ac:dyDescent="0.25">
      <c r="A48" s="55"/>
      <c r="B48" s="71"/>
      <c r="C48" s="71"/>
      <c r="D48" s="71"/>
      <c r="E48" s="71"/>
    </row>
    <row r="49" spans="1:5" s="16" customFormat="1" ht="13.5" hidden="1" customHeight="1" thickBot="1" x14ac:dyDescent="0.25">
      <c r="A49" s="55"/>
      <c r="B49" s="71"/>
      <c r="C49" s="71"/>
      <c r="D49" s="71"/>
      <c r="E49" s="71"/>
    </row>
    <row r="50" spans="1:5" s="16" customFormat="1" ht="13.5" hidden="1" customHeight="1" thickBot="1" x14ac:dyDescent="0.25">
      <c r="A50" s="75"/>
      <c r="B50" s="75"/>
      <c r="C50" s="71"/>
      <c r="D50" s="71"/>
      <c r="E50" s="57"/>
    </row>
    <row r="51" spans="1:5" s="16" customFormat="1" ht="13.5" hidden="1" customHeight="1" thickBot="1" x14ac:dyDescent="0.25">
      <c r="A51" s="75"/>
      <c r="B51" s="75"/>
      <c r="C51" s="71"/>
      <c r="D51" s="71"/>
      <c r="E51" s="57"/>
    </row>
    <row r="52" spans="1:5" s="16" customFormat="1" ht="13.5" hidden="1" customHeight="1" thickBot="1" x14ac:dyDescent="0.25">
      <c r="A52" s="55"/>
      <c r="B52" s="71"/>
      <c r="C52" s="71"/>
      <c r="D52" s="71"/>
      <c r="E52" s="71"/>
    </row>
    <row r="53" spans="1:5" s="16" customFormat="1" ht="13.5" hidden="1" customHeight="1" thickBot="1" x14ac:dyDescent="0.25">
      <c r="A53" s="75"/>
      <c r="B53" s="75"/>
      <c r="C53" s="71"/>
      <c r="D53" s="71"/>
      <c r="E53" s="57"/>
    </row>
    <row r="54" spans="1:5" s="16" customFormat="1" ht="13.5" hidden="1" customHeight="1" thickBot="1" x14ac:dyDescent="0.25">
      <c r="A54" s="75"/>
      <c r="B54" s="75"/>
      <c r="C54" s="71"/>
      <c r="D54" s="71"/>
      <c r="E54" s="57"/>
    </row>
    <row r="55" spans="1:5" s="16" customFormat="1" ht="13.5" hidden="1" customHeight="1" thickBot="1" x14ac:dyDescent="0.25">
      <c r="A55" s="73"/>
      <c r="B55" s="73"/>
      <c r="C55" s="73"/>
      <c r="D55" s="73"/>
      <c r="E55" s="73"/>
    </row>
    <row r="56" spans="1:5" s="16" customFormat="1" ht="13.5" hidden="1" customHeight="1" thickBot="1" x14ac:dyDescent="0.25">
      <c r="A56" s="55"/>
      <c r="B56" s="56"/>
      <c r="E56" s="57"/>
    </row>
    <row r="57" spans="1:5" s="16" customFormat="1" ht="40.5" hidden="1" customHeight="1" thickBot="1" x14ac:dyDescent="0.25">
      <c r="C57" s="71"/>
      <c r="D57" s="71"/>
      <c r="E57" s="58"/>
    </row>
    <row r="58" spans="1:5" s="16" customFormat="1" ht="40.5" hidden="1" customHeight="1" thickBot="1" x14ac:dyDescent="0.25">
      <c r="C58" s="71"/>
      <c r="D58" s="71"/>
      <c r="E58" s="58"/>
    </row>
    <row r="59" spans="1:5" s="16" customFormat="1" ht="13.5" hidden="1" customHeight="1" thickBot="1" x14ac:dyDescent="0.25">
      <c r="C59" s="72"/>
      <c r="D59" s="72"/>
      <c r="E59" s="58"/>
    </row>
    <row r="60" spans="1:5" s="16" customFormat="1" ht="13.5" hidden="1" customHeight="1" thickBot="1" x14ac:dyDescent="0.25">
      <c r="A60" s="73"/>
      <c r="B60" s="73"/>
      <c r="C60" s="73"/>
      <c r="D60" s="73"/>
      <c r="E60" s="73"/>
    </row>
    <row r="61" spans="1:5" s="16" customFormat="1" ht="13.5" customHeight="1" x14ac:dyDescent="0.2">
      <c r="A61" s="55"/>
      <c r="B61" s="56"/>
      <c r="E61" s="57"/>
    </row>
    <row r="62" spans="1:5" s="16" customFormat="1" ht="27" customHeight="1" x14ac:dyDescent="0.2">
      <c r="A62" s="55"/>
      <c r="B62" s="71"/>
      <c r="C62" s="71"/>
      <c r="D62" s="71"/>
      <c r="E62" s="57"/>
    </row>
    <row r="63" spans="1:5" s="16" customFormat="1" ht="13.5" customHeight="1" x14ac:dyDescent="0.2">
      <c r="A63" s="73"/>
      <c r="B63" s="73"/>
      <c r="C63" s="73"/>
      <c r="D63" s="73"/>
      <c r="E63" s="73"/>
    </row>
    <row r="64" spans="1:5" s="16" customFormat="1" ht="13.5" customHeight="1" x14ac:dyDescent="0.2">
      <c r="A64" s="55"/>
      <c r="B64" s="56"/>
      <c r="E64" s="57"/>
    </row>
    <row r="65" spans="1:5" s="16" customFormat="1" ht="40.5" customHeight="1" x14ac:dyDescent="0.2">
      <c r="A65" s="55"/>
      <c r="B65" s="71"/>
      <c r="C65" s="71"/>
      <c r="D65" s="71"/>
      <c r="E65" s="57"/>
    </row>
    <row r="66" spans="1:5" s="16" customFormat="1" ht="13.5" customHeight="1" x14ac:dyDescent="0.2">
      <c r="A66" s="73"/>
      <c r="B66" s="73"/>
      <c r="C66" s="73"/>
      <c r="D66" s="73"/>
      <c r="E66" s="73"/>
    </row>
    <row r="67" spans="1:5" s="16" customFormat="1" ht="13.5" hidden="1" customHeight="1" thickBot="1" x14ac:dyDescent="0.25">
      <c r="A67" s="55"/>
      <c r="B67" s="56"/>
      <c r="E67" s="57"/>
    </row>
    <row r="68" spans="1:5" s="16" customFormat="1" ht="54" hidden="1" customHeight="1" thickBot="1" x14ac:dyDescent="0.25">
      <c r="A68" s="55"/>
      <c r="B68" s="71"/>
      <c r="C68" s="71"/>
      <c r="D68" s="71"/>
      <c r="E68" s="71"/>
    </row>
    <row r="69" spans="1:5" s="16" customFormat="1" ht="13.5" hidden="1" customHeight="1" thickBot="1" x14ac:dyDescent="0.25">
      <c r="A69" s="55"/>
      <c r="B69" s="71"/>
      <c r="C69" s="71"/>
      <c r="D69" s="71"/>
      <c r="E69" s="71"/>
    </row>
    <row r="70" spans="1:5" s="16" customFormat="1" ht="27" hidden="1" customHeight="1" thickBot="1" x14ac:dyDescent="0.25">
      <c r="A70" s="75"/>
      <c r="B70" s="75"/>
      <c r="C70" s="71"/>
      <c r="D70" s="71"/>
      <c r="E70" s="58"/>
    </row>
    <row r="71" spans="1:5" s="16" customFormat="1" ht="27" hidden="1" customHeight="1" thickBot="1" x14ac:dyDescent="0.25">
      <c r="A71" s="75"/>
      <c r="B71" s="75"/>
      <c r="C71" s="71"/>
      <c r="D71" s="71"/>
      <c r="E71" s="58"/>
    </row>
    <row r="72" spans="1:5" s="16" customFormat="1" ht="13.5" hidden="1" customHeight="1" thickBot="1" x14ac:dyDescent="0.25">
      <c r="A72" s="55"/>
      <c r="B72" s="71"/>
      <c r="C72" s="71"/>
      <c r="D72" s="71"/>
      <c r="E72" s="71"/>
    </row>
    <row r="73" spans="1:5" s="16" customFormat="1" ht="39.6" hidden="1" customHeight="1" thickBot="1" x14ac:dyDescent="0.25">
      <c r="A73" s="75"/>
      <c r="B73" s="75"/>
      <c r="C73" s="71"/>
      <c r="D73" s="71"/>
      <c r="E73" s="58"/>
    </row>
    <row r="74" spans="1:5" s="16" customFormat="1" ht="42" hidden="1" customHeight="1" thickBot="1" x14ac:dyDescent="0.25">
      <c r="A74" s="75"/>
      <c r="B74" s="75"/>
      <c r="C74" s="72"/>
      <c r="D74" s="72"/>
      <c r="E74" s="58"/>
    </row>
    <row r="75" spans="1:5" s="16" customFormat="1" ht="13.5" hidden="1" customHeight="1" thickBot="1" x14ac:dyDescent="0.25">
      <c r="A75" s="73"/>
      <c r="B75" s="73"/>
      <c r="C75" s="73"/>
      <c r="D75" s="73"/>
      <c r="E75" s="73"/>
    </row>
    <row r="76" spans="1:5" s="16" customFormat="1" ht="13.5" customHeight="1" x14ac:dyDescent="0.2">
      <c r="A76" s="55"/>
      <c r="B76" s="56"/>
      <c r="E76" s="57"/>
    </row>
    <row r="77" spans="1:5" s="16" customFormat="1" ht="13.5" customHeight="1" x14ac:dyDescent="0.2">
      <c r="C77" s="72"/>
      <c r="D77" s="72"/>
      <c r="E77" s="58"/>
    </row>
    <row r="78" spans="1:5" s="16" customFormat="1" ht="13.5" customHeight="1" x14ac:dyDescent="0.2">
      <c r="C78" s="72"/>
      <c r="D78" s="72"/>
      <c r="E78" s="58"/>
    </row>
    <row r="79" spans="1:5" s="16" customFormat="1" ht="13.5" customHeight="1" x14ac:dyDescent="0.2">
      <c r="C79" s="72"/>
      <c r="D79" s="72"/>
      <c r="E79" s="58"/>
    </row>
    <row r="80" spans="1:5" s="16" customFormat="1" ht="13.5" customHeight="1" x14ac:dyDescent="0.2">
      <c r="A80" s="73"/>
      <c r="B80" s="73"/>
      <c r="C80" s="73"/>
      <c r="D80" s="73"/>
      <c r="E80" s="73"/>
    </row>
    <row r="81" spans="1:5" s="16" customFormat="1" x14ac:dyDescent="0.2"/>
    <row r="82" spans="1:5" s="16" customFormat="1" x14ac:dyDescent="0.2"/>
    <row r="83" spans="1:5" s="16" customFormat="1" ht="25.5" x14ac:dyDescent="0.2">
      <c r="A83" s="93"/>
      <c r="B83" s="93"/>
      <c r="C83" s="93"/>
      <c r="D83" s="93"/>
      <c r="E83" s="93"/>
    </row>
    <row r="84" spans="1:5" s="16" customFormat="1" x14ac:dyDescent="0.2"/>
    <row r="85" spans="1:5" s="16" customFormat="1" ht="13.5" customHeight="1" x14ac:dyDescent="0.2">
      <c r="A85" s="55"/>
      <c r="B85" s="56"/>
      <c r="E85" s="57"/>
    </row>
    <row r="86" spans="1:5" s="16" customFormat="1" ht="27" customHeight="1" x14ac:dyDescent="0.2">
      <c r="A86" s="55"/>
      <c r="B86" s="71"/>
      <c r="C86" s="71"/>
      <c r="D86" s="71"/>
      <c r="E86" s="71"/>
    </row>
    <row r="87" spans="1:5" s="16" customFormat="1" ht="13.5" hidden="1" customHeight="1" thickBot="1" x14ac:dyDescent="0.25">
      <c r="A87" s="55"/>
      <c r="B87" s="94"/>
      <c r="C87" s="94"/>
      <c r="D87" s="59"/>
      <c r="E87" s="60"/>
    </row>
    <row r="88" spans="1:5" s="16" customFormat="1" ht="13.5" customHeight="1" x14ac:dyDescent="0.2">
      <c r="C88" s="71"/>
      <c r="D88" s="71"/>
      <c r="E88" s="58"/>
    </row>
    <row r="89" spans="1:5" s="16" customFormat="1" ht="13.5" customHeight="1" x14ac:dyDescent="0.2">
      <c r="C89" s="72"/>
      <c r="D89" s="72"/>
      <c r="E89" s="58"/>
    </row>
    <row r="90" spans="1:5" s="16" customFormat="1" ht="27.75" customHeight="1" x14ac:dyDescent="0.2">
      <c r="C90" s="72"/>
      <c r="D90" s="72"/>
      <c r="E90" s="58"/>
    </row>
    <row r="91" spans="1:5" s="16" customFormat="1" ht="13.5" customHeight="1" x14ac:dyDescent="0.2">
      <c r="C91" s="72"/>
      <c r="D91" s="72"/>
      <c r="E91" s="58"/>
    </row>
    <row r="92" spans="1:5" s="16" customFormat="1" ht="26.25" customHeight="1" x14ac:dyDescent="0.2">
      <c r="C92" s="71"/>
      <c r="D92" s="95"/>
      <c r="E92" s="58"/>
    </row>
    <row r="93" spans="1:5" s="16" customFormat="1" ht="13.5" customHeight="1" x14ac:dyDescent="0.2">
      <c r="A93" s="73"/>
      <c r="B93" s="73"/>
      <c r="C93" s="73"/>
      <c r="D93" s="73"/>
      <c r="E93" s="73"/>
    </row>
    <row r="94" spans="1:5" s="16" customFormat="1" ht="13.5" customHeight="1" x14ac:dyDescent="0.2">
      <c r="A94" s="55"/>
      <c r="B94" s="56"/>
      <c r="E94" s="57"/>
    </row>
    <row r="95" spans="1:5" s="16" customFormat="1" ht="25.5" customHeight="1" x14ac:dyDescent="0.2">
      <c r="A95" s="55"/>
      <c r="B95" s="71"/>
      <c r="C95" s="71"/>
      <c r="D95" s="71"/>
      <c r="E95" s="71"/>
    </row>
    <row r="96" spans="1:5" s="16" customFormat="1" ht="13.5" customHeight="1" x14ac:dyDescent="0.2">
      <c r="C96" s="71"/>
      <c r="D96" s="71"/>
      <c r="E96" s="58"/>
    </row>
    <row r="97" spans="1:6" s="16" customFormat="1" ht="13.5" customHeight="1" x14ac:dyDescent="0.2">
      <c r="A97" s="73"/>
      <c r="B97" s="73"/>
      <c r="C97" s="73"/>
      <c r="D97" s="73"/>
      <c r="E97" s="73"/>
    </row>
    <row r="98" spans="1:6" s="16" customFormat="1" ht="13.5" customHeight="1" x14ac:dyDescent="0.2">
      <c r="A98" s="55"/>
      <c r="B98" s="56"/>
      <c r="E98" s="57"/>
    </row>
    <row r="99" spans="1:6" s="16" customFormat="1" ht="25.5" customHeight="1" x14ac:dyDescent="0.2">
      <c r="A99" s="55"/>
      <c r="B99" s="71"/>
      <c r="C99" s="71"/>
      <c r="D99" s="71"/>
      <c r="E99" s="71"/>
    </row>
    <row r="100" spans="1:6" s="16" customFormat="1" ht="13.5" customHeight="1" x14ac:dyDescent="0.2">
      <c r="C100" s="71"/>
      <c r="D100" s="71"/>
      <c r="E100" s="58"/>
    </row>
    <row r="101" spans="1:6" s="16" customFormat="1" ht="13.5" customHeight="1" x14ac:dyDescent="0.2">
      <c r="C101" s="72"/>
      <c r="D101" s="72"/>
      <c r="E101" s="58"/>
    </row>
    <row r="102" spans="1:6" s="16" customFormat="1" ht="13.5" customHeight="1" x14ac:dyDescent="0.2">
      <c r="C102" s="72"/>
      <c r="D102" s="72"/>
      <c r="E102" s="58"/>
    </row>
    <row r="103" spans="1:6" s="16" customFormat="1" ht="13.5" customHeight="1" x14ac:dyDescent="0.2">
      <c r="C103" s="72"/>
      <c r="D103" s="72"/>
      <c r="E103" s="58"/>
    </row>
    <row r="104" spans="1:6" s="16" customFormat="1" ht="13.5" customHeight="1" x14ac:dyDescent="0.2">
      <c r="C104" s="72"/>
      <c r="D104" s="72"/>
      <c r="E104" s="58"/>
    </row>
    <row r="105" spans="1:6" s="16" customFormat="1" ht="13.5" customHeight="1" x14ac:dyDescent="0.2">
      <c r="A105" s="73"/>
      <c r="B105" s="73"/>
      <c r="C105" s="73"/>
      <c r="D105" s="73"/>
      <c r="E105" s="73"/>
    </row>
    <row r="106" spans="1:6" s="16" customFormat="1" ht="13.5" customHeight="1" x14ac:dyDescent="0.2">
      <c r="A106" s="55"/>
      <c r="B106" s="56"/>
      <c r="E106" s="57"/>
      <c r="F106" s="61"/>
    </row>
    <row r="107" spans="1:6" s="16" customFormat="1" ht="25.5" customHeight="1" x14ac:dyDescent="0.2">
      <c r="A107" s="55"/>
      <c r="B107" s="71"/>
      <c r="C107" s="71"/>
      <c r="D107" s="71"/>
      <c r="E107" s="71"/>
    </row>
    <row r="108" spans="1:6" s="16" customFormat="1" ht="14.25" customHeight="1" x14ac:dyDescent="0.2">
      <c r="A108" s="55"/>
      <c r="B108" s="60"/>
      <c r="C108" s="71"/>
      <c r="D108" s="74"/>
      <c r="E108" s="62"/>
    </row>
    <row r="109" spans="1:6" s="16" customFormat="1" ht="13.5" customHeight="1" x14ac:dyDescent="0.2">
      <c r="C109" s="71"/>
      <c r="D109" s="71"/>
      <c r="E109" s="58"/>
    </row>
    <row r="110" spans="1:6" s="16" customFormat="1" ht="13.5" customHeight="1" x14ac:dyDescent="0.2">
      <c r="A110" s="73"/>
      <c r="B110" s="73"/>
      <c r="C110" s="73"/>
      <c r="D110" s="73"/>
      <c r="E110" s="73"/>
    </row>
    <row r="111" spans="1:6" s="16" customFormat="1" ht="13.5" customHeight="1" x14ac:dyDescent="0.2">
      <c r="A111" s="55"/>
      <c r="B111" s="56"/>
      <c r="E111" s="57"/>
    </row>
    <row r="112" spans="1:6" s="16" customFormat="1" ht="25.5" customHeight="1" x14ac:dyDescent="0.2">
      <c r="A112" s="55"/>
      <c r="B112" s="71"/>
      <c r="C112" s="71"/>
      <c r="D112" s="71"/>
      <c r="E112" s="71"/>
    </row>
    <row r="113" spans="1:5" s="16" customFormat="1" ht="13.5" customHeight="1" x14ac:dyDescent="0.2">
      <c r="C113" s="71"/>
      <c r="D113" s="71"/>
      <c r="E113" s="58"/>
    </row>
    <row r="114" spans="1:5" s="16" customFormat="1" ht="13.5" customHeight="1" x14ac:dyDescent="0.2">
      <c r="C114" s="72"/>
      <c r="D114" s="72"/>
      <c r="E114" s="58"/>
    </row>
    <row r="115" spans="1:5" s="16" customFormat="1" ht="13.5" customHeight="1" x14ac:dyDescent="0.2">
      <c r="C115" s="72"/>
      <c r="D115" s="72"/>
      <c r="E115" s="58"/>
    </row>
    <row r="116" spans="1:5" s="16" customFormat="1" ht="13.5" customHeight="1" x14ac:dyDescent="0.2">
      <c r="C116" s="72"/>
      <c r="D116" s="72"/>
      <c r="E116" s="58"/>
    </row>
    <row r="117" spans="1:5" s="16" customFormat="1" ht="13.5" customHeight="1" x14ac:dyDescent="0.2">
      <c r="C117" s="72"/>
      <c r="D117" s="72"/>
      <c r="E117" s="58"/>
    </row>
    <row r="118" spans="1:5" s="16" customFormat="1" ht="13.5" customHeight="1" x14ac:dyDescent="0.2">
      <c r="A118" s="73"/>
      <c r="B118" s="73"/>
      <c r="C118" s="73"/>
      <c r="D118" s="73"/>
      <c r="E118" s="73"/>
    </row>
  </sheetData>
  <sheetProtection password="C319" sheet="1" objects="1" scenarios="1"/>
  <mergeCells count="111">
    <mergeCell ref="A66:E66"/>
    <mergeCell ref="C89:D89"/>
    <mergeCell ref="B69:E69"/>
    <mergeCell ref="B72:E72"/>
    <mergeCell ref="C21:D21"/>
    <mergeCell ref="A80:E80"/>
    <mergeCell ref="C70:D70"/>
    <mergeCell ref="C74:D74"/>
    <mergeCell ref="C71:D71"/>
    <mergeCell ref="A37:B37"/>
    <mergeCell ref="C37:D37"/>
    <mergeCell ref="A38:B38"/>
    <mergeCell ref="C38:D38"/>
    <mergeCell ref="B52:E52"/>
    <mergeCell ref="A50:B50"/>
    <mergeCell ref="C50:D50"/>
    <mergeCell ref="B36:E36"/>
    <mergeCell ref="A30:E30"/>
    <mergeCell ref="B49:E49"/>
    <mergeCell ref="B33:E33"/>
    <mergeCell ref="C39:D39"/>
    <mergeCell ref="A40:B40"/>
    <mergeCell ref="C40:D40"/>
    <mergeCell ref="A51:B51"/>
    <mergeCell ref="C92:D92"/>
    <mergeCell ref="B62:D62"/>
    <mergeCell ref="C90:D90"/>
    <mergeCell ref="B10:E10"/>
    <mergeCell ref="B17:E17"/>
    <mergeCell ref="A53:B53"/>
    <mergeCell ref="C53:D53"/>
    <mergeCell ref="A44:B44"/>
    <mergeCell ref="C44:D44"/>
    <mergeCell ref="C43:D43"/>
    <mergeCell ref="C59:D59"/>
    <mergeCell ref="A55:E55"/>
    <mergeCell ref="C88:D88"/>
    <mergeCell ref="B86:E86"/>
    <mergeCell ref="C77:D77"/>
    <mergeCell ref="C57:D57"/>
    <mergeCell ref="C58:D58"/>
    <mergeCell ref="A60:E60"/>
    <mergeCell ref="A54:B54"/>
    <mergeCell ref="C54:D54"/>
    <mergeCell ref="A27:E27"/>
    <mergeCell ref="A35:B35"/>
    <mergeCell ref="C35:D35"/>
    <mergeCell ref="A41:B41"/>
    <mergeCell ref="D1:E1"/>
    <mergeCell ref="D2:E2"/>
    <mergeCell ref="D3:E3"/>
    <mergeCell ref="A15:E15"/>
    <mergeCell ref="A22:E22"/>
    <mergeCell ref="A7:E7"/>
    <mergeCell ref="A97:E97"/>
    <mergeCell ref="A63:E63"/>
    <mergeCell ref="A70:B70"/>
    <mergeCell ref="A71:B71"/>
    <mergeCell ref="A73:B73"/>
    <mergeCell ref="A74:B74"/>
    <mergeCell ref="B95:E95"/>
    <mergeCell ref="C96:D96"/>
    <mergeCell ref="A93:E93"/>
    <mergeCell ref="C91:D91"/>
    <mergeCell ref="C78:D78"/>
    <mergeCell ref="C79:D79"/>
    <mergeCell ref="B87:C87"/>
    <mergeCell ref="B65:D65"/>
    <mergeCell ref="A83:E83"/>
    <mergeCell ref="B68:E68"/>
    <mergeCell ref="C73:D73"/>
    <mergeCell ref="A75:E75"/>
    <mergeCell ref="C11:D11"/>
    <mergeCell ref="C12:D12"/>
    <mergeCell ref="C13:D13"/>
    <mergeCell ref="C25:D25"/>
    <mergeCell ref="C26:D26"/>
    <mergeCell ref="B24:E24"/>
    <mergeCell ref="C19:D19"/>
    <mergeCell ref="C20:D20"/>
    <mergeCell ref="C18:D18"/>
    <mergeCell ref="C51:D51"/>
    <mergeCell ref="B48:E48"/>
    <mergeCell ref="A46:E46"/>
    <mergeCell ref="A34:B34"/>
    <mergeCell ref="C34:D34"/>
    <mergeCell ref="C41:D41"/>
    <mergeCell ref="A42:B42"/>
    <mergeCell ref="A39:B39"/>
    <mergeCell ref="A45:B45"/>
    <mergeCell ref="C42:D42"/>
    <mergeCell ref="A43:B43"/>
    <mergeCell ref="C45:D45"/>
    <mergeCell ref="B99:E99"/>
    <mergeCell ref="C100:D100"/>
    <mergeCell ref="C101:D101"/>
    <mergeCell ref="C102:D102"/>
    <mergeCell ref="C103:D103"/>
    <mergeCell ref="C104:D104"/>
    <mergeCell ref="A105:E105"/>
    <mergeCell ref="B107:E107"/>
    <mergeCell ref="A118:E118"/>
    <mergeCell ref="C109:D109"/>
    <mergeCell ref="A110:E110"/>
    <mergeCell ref="C108:D108"/>
    <mergeCell ref="B112:E112"/>
    <mergeCell ref="C113:D113"/>
    <mergeCell ref="C114:D114"/>
    <mergeCell ref="C115:D115"/>
    <mergeCell ref="C116:D116"/>
    <mergeCell ref="C117:D117"/>
  </mergeCells>
  <phoneticPr fontId="8" type="noConversion"/>
  <conditionalFormatting sqref="F9">
    <cfRule type="containsText" dxfId="2" priority="20" stopIfTrue="1" operator="containsText" text="Total exceeds maximum possible points">
      <formula>NOT(ISERROR(SEARCH("Total exceeds maximum possible points",F9)))</formula>
    </cfRule>
  </conditionalFormatting>
  <conditionalFormatting sqref="F16">
    <cfRule type="containsText" dxfId="1" priority="19" stopIfTrue="1" operator="containsText" text="Total exceeds maximum possible points">
      <formula>NOT(ISERROR(SEARCH("Total exceeds maximum possible points",F16)))</formula>
    </cfRule>
  </conditionalFormatting>
  <conditionalFormatting sqref="F23">
    <cfRule type="containsText" dxfId="0" priority="15" stopIfTrue="1" operator="containsText" text="Total exceeds maximum possible points">
      <formula>NOT(ISERROR(SEARCH("Total exceeds maximum possible points",F23)))</formula>
    </cfRule>
  </conditionalFormatting>
  <pageMargins left="0.75" right="0.75" top="1" bottom="1" header="0.5" footer="0.5"/>
  <pageSetup fitToHeight="5" orientation="portrait" horizontalDpi="300" r:id="rId1"/>
  <headerFooter alignWithMargins="0">
    <oddHeader>&amp;CFY 2013 Consolidated RFP Scoring Sheet</oddHeader>
    <oddFooter>&amp;C&amp;"Arial,Italic"Page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Cover</vt:lpstr>
      <vt:lpstr>Scoring</vt:lpstr>
      <vt:lpstr>Cover!Print_Area</vt:lpstr>
      <vt:lpstr>Scoring!Print_Area</vt:lpstr>
      <vt:lpstr>Scoring!Print_Titles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Kofski</dc:creator>
  <cp:lastModifiedBy>Evan Miller</cp:lastModifiedBy>
  <cp:lastPrinted>2014-05-05T13:58:41Z</cp:lastPrinted>
  <dcterms:created xsi:type="dcterms:W3CDTF">2013-04-17T13:48:52Z</dcterms:created>
  <dcterms:modified xsi:type="dcterms:W3CDTF">2018-12-12T19:30:21Z</dcterms:modified>
</cp:coreProperties>
</file>